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ongoji-my.sharepoint.com/personal/hironory_kongoji_onmicrosoft_com/Documents/金剛寺だより等発送物/志納帳・申込書/星供関連/"/>
    </mc:Choice>
  </mc:AlternateContent>
  <xr:revisionPtr revIDLastSave="7" documentId="8_{BF3B54F1-AD60-4D6B-AFAE-F43D9B147056}" xr6:coauthVersionLast="47" xr6:coauthVersionMax="47" xr10:uidLastSave="{9D7B7A6C-CA86-45FB-A379-2DEF197D9FEB}"/>
  <bookViews>
    <workbookView xWindow="3040" yWindow="2300" windowWidth="19900" windowHeight="18580" activeTab="1" xr2:uid="{AF63FCFD-A987-4853-ABF2-DA9B15F36C9D}"/>
  </bookViews>
  <sheets>
    <sheet name="ウェブ申込書（横書き）" sheetId="2" r:id="rId1"/>
    <sheet name="印刷用申込書（横書き）" sheetId="4" r:id="rId2"/>
    <sheet name="プルダウン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4" l="1"/>
  <c r="G27" i="4"/>
  <c r="G25" i="4"/>
  <c r="G23" i="4"/>
  <c r="G21" i="4"/>
  <c r="G19" i="4"/>
  <c r="G17" i="4"/>
  <c r="G15" i="4"/>
  <c r="G13" i="4"/>
  <c r="G11" i="4"/>
  <c r="G33" i="2"/>
  <c r="G31" i="2"/>
  <c r="G7" i="2"/>
  <c r="G9" i="2"/>
  <c r="G11" i="2"/>
  <c r="G13" i="2"/>
  <c r="G15" i="2"/>
  <c r="G17" i="2"/>
  <c r="G19" i="2"/>
  <c r="G21" i="2"/>
  <c r="G23" i="2"/>
  <c r="G25" i="2"/>
  <c r="G27" i="2"/>
  <c r="G29" i="2"/>
  <c r="G5" i="2"/>
  <c r="G35" i="2" l="1"/>
</calcChain>
</file>

<file path=xl/sharedStrings.xml><?xml version="1.0" encoding="utf-8"?>
<sst xmlns="http://schemas.openxmlformats.org/spreadsheetml/2006/main" count="59" uniqueCount="42">
  <si>
    <t>合計額</t>
    <rPh sb="0" eb="2">
      <t>ゴウケイ</t>
    </rPh>
    <rPh sb="2" eb="3">
      <t>ガク</t>
    </rPh>
    <phoneticPr fontId="1"/>
  </si>
  <si>
    <t>祈祷料</t>
    <rPh sb="0" eb="2">
      <t>キトウ</t>
    </rPh>
    <rPh sb="2" eb="3">
      <t>リョウ</t>
    </rPh>
    <phoneticPr fontId="1"/>
  </si>
  <si>
    <t>数え年</t>
    <rPh sb="0" eb="1">
      <t>カゾ</t>
    </rPh>
    <rPh sb="2" eb="3">
      <t>ドシ</t>
    </rPh>
    <phoneticPr fontId="1"/>
  </si>
  <si>
    <r>
      <t xml:space="preserve">特別祈祷願意
</t>
    </r>
    <r>
      <rPr>
        <sz val="10"/>
        <color theme="1"/>
        <rFont val="AR P楷書体M04"/>
        <family val="4"/>
        <charset val="128"/>
      </rPr>
      <t>（特別祈祷のみご記入ください）</t>
    </r>
    <rPh sb="0" eb="2">
      <t>トクベツ</t>
    </rPh>
    <rPh sb="2" eb="4">
      <t>キトウ</t>
    </rPh>
    <rPh sb="4" eb="6">
      <t>ガンイ</t>
    </rPh>
    <rPh sb="8" eb="10">
      <t>トクベツ</t>
    </rPh>
    <rPh sb="10" eb="12">
      <t>キトウ</t>
    </rPh>
    <rPh sb="15" eb="17">
      <t>キニュウ</t>
    </rPh>
    <phoneticPr fontId="1"/>
  </si>
  <si>
    <t>祈祷種類</t>
    <rPh sb="0" eb="2">
      <t>キトウ</t>
    </rPh>
    <rPh sb="2" eb="4">
      <t>シュルイ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</si>
  <si>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</si>
  <si>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</si>
  <si>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住所</t>
    <rPh sb="0" eb="2">
      <t>ジュウショ</t>
    </rPh>
    <phoneticPr fontId="1"/>
  </si>
  <si>
    <t>郵送希望</t>
    <rPh sb="0" eb="2">
      <t>ユウソウ</t>
    </rPh>
    <rPh sb="2" eb="4">
      <t>キボウ</t>
    </rPh>
    <phoneticPr fontId="1"/>
  </si>
  <si>
    <t>郵送希望の方は右の「郵送希望」を
〇で囲んでください</t>
    <rPh sb="0" eb="2">
      <t>ユウソウ</t>
    </rPh>
    <rPh sb="2" eb="4">
      <t>キボウ</t>
    </rPh>
    <rPh sb="5" eb="6">
      <t>カタ</t>
    </rPh>
    <rPh sb="7" eb="8">
      <t>ミギ</t>
    </rPh>
    <rPh sb="10" eb="12">
      <t>ユウソウ</t>
    </rPh>
    <rPh sb="12" eb="14">
      <t>キボウ</t>
    </rPh>
    <rPh sb="19" eb="20">
      <t>カコ</t>
    </rPh>
    <phoneticPr fontId="1"/>
  </si>
  <si>
    <t>代表者氏名</t>
    <rPh sb="0" eb="3">
      <t>ダイヒョウシャ</t>
    </rPh>
    <rPh sb="3" eb="5">
      <t>シメイ</t>
    </rPh>
    <phoneticPr fontId="1"/>
  </si>
  <si>
    <t>特別祈祷S</t>
    <rPh sb="0" eb="2">
      <t>トクベツ</t>
    </rPh>
    <rPh sb="2" eb="4">
      <t>キトウ</t>
    </rPh>
    <phoneticPr fontId="1"/>
  </si>
  <si>
    <t>特別祈祷A</t>
    <rPh sb="0" eb="2">
      <t>トクベツ</t>
    </rPh>
    <rPh sb="2" eb="4">
      <t>キトウ</t>
    </rPh>
    <phoneticPr fontId="1"/>
  </si>
  <si>
    <t>特別祈祷B</t>
    <rPh sb="0" eb="4">
      <t>トクベツキトウ</t>
    </rPh>
    <phoneticPr fontId="1"/>
  </si>
  <si>
    <t>個人祈祷</t>
    <rPh sb="0" eb="2">
      <t>コジン</t>
    </rPh>
    <rPh sb="2" eb="4">
      <t>キトウ</t>
    </rPh>
    <phoneticPr fontId="1"/>
  </si>
  <si>
    <t>家内安全</t>
    <rPh sb="0" eb="2">
      <t>カナイ</t>
    </rPh>
    <rPh sb="2" eb="4">
      <t>アンゼン</t>
    </rPh>
    <phoneticPr fontId="1"/>
  </si>
  <si>
    <t>交通安全</t>
    <rPh sb="0" eb="2">
      <t>コウツウ</t>
    </rPh>
    <rPh sb="2" eb="4">
      <t>アンゼン</t>
    </rPh>
    <phoneticPr fontId="1"/>
  </si>
  <si>
    <t>願意</t>
    <rPh sb="0" eb="2">
      <t>ガンイ</t>
    </rPh>
    <phoneticPr fontId="1"/>
  </si>
  <si>
    <t>開運厄徐</t>
    <phoneticPr fontId="1"/>
  </si>
  <si>
    <t>良縁吉祥</t>
  </si>
  <si>
    <t>開運招福</t>
  </si>
  <si>
    <t>事業繁盛</t>
  </si>
  <si>
    <t>身上安全</t>
  </si>
  <si>
    <t>五穀豊穣</t>
  </si>
  <si>
    <t>七難即滅</t>
    <phoneticPr fontId="1"/>
  </si>
  <si>
    <t>心願成就</t>
    <phoneticPr fontId="1"/>
  </si>
  <si>
    <t>学業成就</t>
    <phoneticPr fontId="1"/>
  </si>
  <si>
    <t>交通安全</t>
    <phoneticPr fontId="1"/>
  </si>
  <si>
    <t>無病息災</t>
    <phoneticPr fontId="1"/>
  </si>
  <si>
    <t>合格祈願</t>
    <phoneticPr fontId="1"/>
  </si>
  <si>
    <t>安産祈願</t>
    <phoneticPr fontId="1"/>
  </si>
  <si>
    <t>家内安全</t>
    <phoneticPr fontId="1"/>
  </si>
  <si>
    <t>身体健固</t>
    <phoneticPr fontId="1"/>
  </si>
  <si>
    <t>商売繁盛</t>
    <phoneticPr fontId="1"/>
  </si>
  <si>
    <t>大師肌守り</t>
    <rPh sb="0" eb="2">
      <t>ダイシ</t>
    </rPh>
    <rPh sb="2" eb="3">
      <t>ハダ</t>
    </rPh>
    <rPh sb="3" eb="4">
      <t>マモ</t>
    </rPh>
    <phoneticPr fontId="1"/>
  </si>
  <si>
    <t>不動肌守り</t>
    <rPh sb="0" eb="2">
      <t>フドウ</t>
    </rPh>
    <rPh sb="2" eb="3">
      <t>ハダ</t>
    </rPh>
    <rPh sb="3" eb="4">
      <t>マモ</t>
    </rPh>
    <phoneticPr fontId="1"/>
  </si>
  <si>
    <r>
      <rPr>
        <sz val="9"/>
        <color theme="1"/>
        <rFont val="AR P楷書体M04"/>
        <family val="4"/>
        <charset val="128"/>
      </rPr>
      <t>ふりがな</t>
    </r>
    <r>
      <rPr>
        <sz val="12"/>
        <color theme="1"/>
        <rFont val="AR P楷書体M04"/>
        <family val="4"/>
        <charset val="128"/>
      </rPr>
      <t xml:space="preserve">
御芳名</t>
    </r>
    <rPh sb="5" eb="8">
      <t>ゴホウメイ</t>
    </rPh>
    <phoneticPr fontId="1"/>
  </si>
  <si>
    <t>不動肌守り</t>
    <rPh sb="0" eb="4">
      <t>フドウハダマモ</t>
    </rPh>
    <phoneticPr fontId="1"/>
  </si>
  <si>
    <t>個</t>
    <rPh sb="0" eb="1">
      <t>コ</t>
    </rPh>
    <phoneticPr fontId="1"/>
  </si>
  <si>
    <r>
      <t xml:space="preserve">特別祈祷願意
</t>
    </r>
    <r>
      <rPr>
        <sz val="10"/>
        <color theme="1"/>
        <rFont val="AR P楷書体M04"/>
        <family val="4"/>
        <charset val="128"/>
      </rPr>
      <t>（特別祈祷のみ選択してください）</t>
    </r>
    <rPh sb="0" eb="2">
      <t>トクベツ</t>
    </rPh>
    <rPh sb="2" eb="4">
      <t>キトウ</t>
    </rPh>
    <rPh sb="4" eb="6">
      <t>ガンイ</t>
    </rPh>
    <rPh sb="8" eb="10">
      <t>トクベツ</t>
    </rPh>
    <rPh sb="10" eb="12">
      <t>キトウ</t>
    </rPh>
    <rPh sb="14" eb="16">
      <t>センタク</t>
    </rPh>
    <phoneticPr fontId="1"/>
  </si>
  <si>
    <t>郵送希望の方は右の欄にて
「郵送希望」を選択してください</t>
    <rPh sb="0" eb="2">
      <t>ユウソウ</t>
    </rPh>
    <rPh sb="2" eb="4">
      <t>キボウ</t>
    </rPh>
    <rPh sb="5" eb="6">
      <t>カタ</t>
    </rPh>
    <rPh sb="7" eb="8">
      <t>ミギ</t>
    </rPh>
    <rPh sb="9" eb="10">
      <t>ラン</t>
    </rPh>
    <rPh sb="14" eb="16">
      <t>ユウソウ</t>
    </rPh>
    <rPh sb="16" eb="18">
      <t>キボウ</t>
    </rPh>
    <rPh sb="20" eb="22">
      <t>センタク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</si>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</sst>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AR P楷書体M04"/>
      <family val="4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AR P楷書体M04"/>
      <family val="4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AR P楷書体M04"/>
      <family val="4"/>
      <charset val="128"/>
    </font>
    <font>
      <sz val="8"/>
      <color theme="1"/>
      <name val="AR P楷書体M04"/>
      <family val="4"/>
      <charset val="128"/>
    </font>
    <font>
      <sz val="12"/>
      <color theme="1"/>
      <name val="Century"/>
      <family val="1"/>
    </font>
    <font>
      <b/>
      <sz val="9"/>
      <color theme="1"/>
      <name val="AR P楷書体M04"/>
      <family val="4"/>
      <charset val="128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176" fontId="9" fillId="0" borderId="14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3" fillId="0" borderId="2" xfId="0" applyFont="1" applyBorder="1">
      <alignment vertical="center"/>
    </xf>
    <xf numFmtId="177" fontId="9" fillId="0" borderId="14" xfId="0" applyNumberFormat="1" applyFont="1" applyBorder="1">
      <alignment vertical="center"/>
    </xf>
    <xf numFmtId="0" fontId="8" fillId="0" borderId="5" xfId="0" applyFont="1" applyBorder="1" applyAlignment="1" applyProtection="1">
      <alignment horizont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protection locked="0"/>
    </xf>
    <xf numFmtId="0" fontId="3" fillId="0" borderId="14" xfId="0" applyFont="1" applyBorder="1" applyProtection="1">
      <alignment vertical="center"/>
      <protection locked="0"/>
    </xf>
    <xf numFmtId="0" fontId="8" fillId="0" borderId="4" xfId="0" applyFont="1" applyBorder="1" applyAlignment="1" applyProtection="1"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177" fontId="9" fillId="0" borderId="7" xfId="0" applyNumberFormat="1" applyFont="1" applyBorder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177" fontId="9" fillId="0" borderId="2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76" fontId="9" fillId="0" borderId="7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6" fontId="9" fillId="0" borderId="23" xfId="0" applyNumberFormat="1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A89E-84CB-4E26-81DF-5F567A768318}">
  <sheetPr codeName="Sheet1"/>
  <dimension ref="A1:J43"/>
  <sheetViews>
    <sheetView view="pageLayout" zoomScaleNormal="100" workbookViewId="0">
      <selection activeCell="B3" sqref="B3:G3"/>
    </sheetView>
  </sheetViews>
  <sheetFormatPr defaultRowHeight="18" x14ac:dyDescent="0.55000000000000004"/>
  <cols>
    <col min="1" max="1" width="16" customWidth="1"/>
    <col min="2" max="2" width="4.4140625" customWidth="1"/>
    <col min="3" max="3" width="17.6640625" customWidth="1"/>
    <col min="4" max="4" width="5.25" customWidth="1"/>
    <col min="5" max="5" width="23.25" customWidth="1"/>
    <col min="7" max="7" width="16.4140625" customWidth="1"/>
  </cols>
  <sheetData>
    <row r="1" spans="1:10" ht="28.25" customHeight="1" x14ac:dyDescent="0.55000000000000004">
      <c r="A1" s="9" t="s">
        <v>10</v>
      </c>
      <c r="B1" s="38"/>
      <c r="C1" s="43"/>
      <c r="D1" s="39"/>
      <c r="E1" s="34" t="s">
        <v>40</v>
      </c>
      <c r="F1" s="35"/>
      <c r="G1" s="32"/>
      <c r="H1" s="1"/>
      <c r="I1" s="1"/>
      <c r="J1" s="1"/>
    </row>
    <row r="2" spans="1:10" ht="28.25" customHeight="1" x14ac:dyDescent="0.55000000000000004">
      <c r="A2" s="36" t="s">
        <v>7</v>
      </c>
      <c r="B2" s="7" t="s">
        <v>6</v>
      </c>
      <c r="C2" s="44"/>
      <c r="D2" s="45"/>
      <c r="E2" s="6" t="s">
        <v>5</v>
      </c>
      <c r="F2" s="38"/>
      <c r="G2" s="39"/>
      <c r="H2" s="1"/>
      <c r="I2" s="1"/>
      <c r="J2" s="1"/>
    </row>
    <row r="3" spans="1:10" ht="28.25" customHeight="1" x14ac:dyDescent="0.55000000000000004">
      <c r="A3" s="37"/>
      <c r="B3" s="40"/>
      <c r="C3" s="41"/>
      <c r="D3" s="41"/>
      <c r="E3" s="41"/>
      <c r="F3" s="41"/>
      <c r="G3" s="42"/>
      <c r="H3" s="1"/>
      <c r="I3" s="1"/>
      <c r="J3" s="1"/>
    </row>
    <row r="4" spans="1:10" s="4" customFormat="1" ht="28.25" customHeight="1" x14ac:dyDescent="0.55000000000000004">
      <c r="A4" s="9" t="s">
        <v>4</v>
      </c>
      <c r="B4" s="46" t="s">
        <v>39</v>
      </c>
      <c r="C4" s="47"/>
      <c r="D4" s="48"/>
      <c r="E4" s="12" t="s">
        <v>36</v>
      </c>
      <c r="F4" s="7" t="s">
        <v>2</v>
      </c>
      <c r="G4" s="9" t="s">
        <v>1</v>
      </c>
      <c r="H4" s="5"/>
      <c r="I4" s="5"/>
      <c r="J4" s="5"/>
    </row>
    <row r="5" spans="1:10" s="4" customFormat="1" ht="13.5" customHeight="1" x14ac:dyDescent="0.2">
      <c r="A5" s="49"/>
      <c r="B5" s="51"/>
      <c r="C5" s="52"/>
      <c r="D5" s="53"/>
      <c r="E5" s="24"/>
      <c r="F5" s="49"/>
      <c r="G5" s="60" t="str">
        <f>IF(A5="","",VLOOKUP(A5,プルダウン!$A$11:$B$18,2,FALSE))</f>
        <v/>
      </c>
      <c r="H5" s="5"/>
      <c r="I5" s="5"/>
      <c r="J5" s="5"/>
    </row>
    <row r="6" spans="1:10" s="4" customFormat="1" ht="25.5" customHeight="1" x14ac:dyDescent="0.55000000000000004">
      <c r="A6" s="50"/>
      <c r="B6" s="54"/>
      <c r="C6" s="55"/>
      <c r="D6" s="56"/>
      <c r="E6" s="25"/>
      <c r="F6" s="50"/>
      <c r="G6" s="60"/>
      <c r="H6" s="5"/>
      <c r="I6" s="5"/>
      <c r="J6" s="5"/>
    </row>
    <row r="7" spans="1:10" s="4" customFormat="1" ht="13.5" customHeight="1" x14ac:dyDescent="0.2">
      <c r="A7" s="61"/>
      <c r="B7" s="57"/>
      <c r="C7" s="58"/>
      <c r="D7" s="59"/>
      <c r="E7" s="26"/>
      <c r="F7" s="61"/>
      <c r="G7" s="60" t="str">
        <f>IF(A7="","",VLOOKUP(A7,プルダウン!$A$11:$B$18,2,FALSE))</f>
        <v/>
      </c>
      <c r="H7" s="5"/>
      <c r="I7" s="5"/>
      <c r="J7" s="5"/>
    </row>
    <row r="8" spans="1:10" s="4" customFormat="1" ht="25.5" customHeight="1" x14ac:dyDescent="0.55000000000000004">
      <c r="A8" s="61"/>
      <c r="B8" s="57"/>
      <c r="C8" s="58"/>
      <c r="D8" s="59"/>
      <c r="E8" s="27"/>
      <c r="F8" s="61"/>
      <c r="G8" s="60"/>
      <c r="H8" s="5"/>
      <c r="I8" s="5"/>
      <c r="J8" s="5"/>
    </row>
    <row r="9" spans="1:10" s="4" customFormat="1" ht="13.5" customHeight="1" x14ac:dyDescent="0.2">
      <c r="A9" s="49"/>
      <c r="B9" s="51"/>
      <c r="C9" s="52"/>
      <c r="D9" s="53"/>
      <c r="E9" s="24"/>
      <c r="F9" s="49"/>
      <c r="G9" s="60" t="str">
        <f>IF(A9="","",VLOOKUP(A9,プルダウン!$A$11:$B$18,2,FALSE))</f>
        <v/>
      </c>
      <c r="H9" s="5"/>
      <c r="I9" s="5"/>
      <c r="J9" s="5"/>
    </row>
    <row r="10" spans="1:10" s="4" customFormat="1" ht="25.5" customHeight="1" x14ac:dyDescent="0.55000000000000004">
      <c r="A10" s="50"/>
      <c r="B10" s="54"/>
      <c r="C10" s="55"/>
      <c r="D10" s="56"/>
      <c r="E10" s="25"/>
      <c r="F10" s="50"/>
      <c r="G10" s="60"/>
      <c r="H10" s="5"/>
      <c r="I10" s="5"/>
      <c r="J10" s="5"/>
    </row>
    <row r="11" spans="1:10" s="4" customFormat="1" ht="13.5" customHeight="1" x14ac:dyDescent="0.2">
      <c r="A11" s="61"/>
      <c r="B11" s="57"/>
      <c r="C11" s="58"/>
      <c r="D11" s="59"/>
      <c r="E11" s="26"/>
      <c r="F11" s="61"/>
      <c r="G11" s="60" t="str">
        <f>IF(A11="","",VLOOKUP(A11,プルダウン!$A$11:$B$18,2,FALSE))</f>
        <v/>
      </c>
      <c r="H11" s="5"/>
      <c r="I11" s="5"/>
      <c r="J11" s="5"/>
    </row>
    <row r="12" spans="1:10" s="4" customFormat="1" ht="25.5" customHeight="1" x14ac:dyDescent="0.55000000000000004">
      <c r="A12" s="61"/>
      <c r="B12" s="57"/>
      <c r="C12" s="58"/>
      <c r="D12" s="59"/>
      <c r="E12" s="27"/>
      <c r="F12" s="61"/>
      <c r="G12" s="60"/>
      <c r="H12" s="5"/>
      <c r="I12" s="5"/>
      <c r="J12" s="5"/>
    </row>
    <row r="13" spans="1:10" s="4" customFormat="1" ht="13.5" customHeight="1" x14ac:dyDescent="0.2">
      <c r="A13" s="49"/>
      <c r="B13" s="51"/>
      <c r="C13" s="52"/>
      <c r="D13" s="53"/>
      <c r="E13" s="24"/>
      <c r="F13" s="49"/>
      <c r="G13" s="60" t="str">
        <f>IF(A13="","",VLOOKUP(A13,プルダウン!$A$11:$B$18,2,FALSE))</f>
        <v/>
      </c>
      <c r="H13" s="5"/>
      <c r="I13" s="5"/>
      <c r="J13" s="5"/>
    </row>
    <row r="14" spans="1:10" s="4" customFormat="1" ht="25.5" customHeight="1" x14ac:dyDescent="0.55000000000000004">
      <c r="A14" s="50"/>
      <c r="B14" s="54"/>
      <c r="C14" s="55"/>
      <c r="D14" s="56"/>
      <c r="E14" s="25"/>
      <c r="F14" s="50"/>
      <c r="G14" s="60"/>
      <c r="H14" s="5"/>
      <c r="I14" s="5"/>
      <c r="J14" s="5"/>
    </row>
    <row r="15" spans="1:10" s="4" customFormat="1" ht="13.5" customHeight="1" x14ac:dyDescent="0.2">
      <c r="A15" s="61"/>
      <c r="B15" s="57"/>
      <c r="C15" s="58"/>
      <c r="D15" s="59"/>
      <c r="E15" s="26"/>
      <c r="F15" s="61"/>
      <c r="G15" s="60" t="str">
        <f>IF(A15="","",VLOOKUP(A15,プルダウン!$A$11:$B$18,2,FALSE))</f>
        <v/>
      </c>
      <c r="H15" s="5"/>
      <c r="I15" s="5"/>
      <c r="J15" s="5"/>
    </row>
    <row r="16" spans="1:10" s="4" customFormat="1" ht="25.5" customHeight="1" x14ac:dyDescent="0.55000000000000004">
      <c r="A16" s="61"/>
      <c r="B16" s="57"/>
      <c r="C16" s="58"/>
      <c r="D16" s="59"/>
      <c r="E16" s="27"/>
      <c r="F16" s="61"/>
      <c r="G16" s="60"/>
      <c r="H16" s="5"/>
      <c r="I16" s="5"/>
      <c r="J16" s="5"/>
    </row>
    <row r="17" spans="1:10" s="4" customFormat="1" ht="13.5" customHeight="1" x14ac:dyDescent="0.2">
      <c r="A17" s="49"/>
      <c r="B17" s="51"/>
      <c r="C17" s="52"/>
      <c r="D17" s="53"/>
      <c r="E17" s="24"/>
      <c r="F17" s="49"/>
      <c r="G17" s="60" t="str">
        <f>IF(A17="","",VLOOKUP(A17,プルダウン!$A$11:$B$18,2,FALSE))</f>
        <v/>
      </c>
      <c r="H17" s="5"/>
      <c r="I17" s="5"/>
      <c r="J17" s="5"/>
    </row>
    <row r="18" spans="1:10" s="4" customFormat="1" ht="25.5" customHeight="1" x14ac:dyDescent="0.55000000000000004">
      <c r="A18" s="50"/>
      <c r="B18" s="54"/>
      <c r="C18" s="55"/>
      <c r="D18" s="56"/>
      <c r="E18" s="25"/>
      <c r="F18" s="50"/>
      <c r="G18" s="60"/>
      <c r="H18" s="5"/>
      <c r="I18" s="5"/>
      <c r="J18" s="5"/>
    </row>
    <row r="19" spans="1:10" s="4" customFormat="1" ht="13.5" customHeight="1" x14ac:dyDescent="0.2">
      <c r="A19" s="61"/>
      <c r="B19" s="57"/>
      <c r="C19" s="58"/>
      <c r="D19" s="59"/>
      <c r="E19" s="26"/>
      <c r="F19" s="61"/>
      <c r="G19" s="60" t="str">
        <f>IF(A19="","",VLOOKUP(A19,プルダウン!$A$11:$B$18,2,FALSE))</f>
        <v/>
      </c>
      <c r="H19" s="5"/>
      <c r="I19" s="5"/>
      <c r="J19" s="5"/>
    </row>
    <row r="20" spans="1:10" ht="25.5" customHeight="1" x14ac:dyDescent="0.3">
      <c r="A20" s="61"/>
      <c r="B20" s="57"/>
      <c r="C20" s="58"/>
      <c r="D20" s="59"/>
      <c r="E20" s="28" ph="1"/>
      <c r="F20" s="61"/>
      <c r="G20" s="60"/>
      <c r="H20" s="1"/>
      <c r="I20" s="1"/>
      <c r="J20" s="1"/>
    </row>
    <row r="21" spans="1:10" ht="13.5" customHeight="1" x14ac:dyDescent="0.2">
      <c r="A21" s="49"/>
      <c r="B21" s="66"/>
      <c r="C21" s="44"/>
      <c r="D21" s="45"/>
      <c r="E21" s="29" ph="1"/>
      <c r="F21" s="49"/>
      <c r="G21" s="60" t="str">
        <f>IF(A21="","",VLOOKUP(A21,プルダウン!$A$11:$B$18,2,FALSE))</f>
        <v/>
      </c>
      <c r="H21" s="1"/>
      <c r="I21" s="1"/>
      <c r="J21" s="1"/>
    </row>
    <row r="22" spans="1:10" ht="25.5" customHeight="1" x14ac:dyDescent="0.3">
      <c r="A22" s="50"/>
      <c r="B22" s="40"/>
      <c r="C22" s="41"/>
      <c r="D22" s="42"/>
      <c r="E22" s="30" ph="1"/>
      <c r="F22" s="50"/>
      <c r="G22" s="60"/>
      <c r="H22" s="1"/>
      <c r="I22" s="1"/>
      <c r="J22" s="1"/>
    </row>
    <row r="23" spans="1:10" ht="13.5" customHeight="1" x14ac:dyDescent="0.2">
      <c r="A23" s="61"/>
      <c r="B23" s="72"/>
      <c r="C23" s="73"/>
      <c r="D23" s="74"/>
      <c r="E23" s="31" ph="1"/>
      <c r="F23" s="61"/>
      <c r="G23" s="60" t="str">
        <f>IF(A23="","",VLOOKUP(A23,プルダウン!$A$11:$B$18,2,FALSE))</f>
        <v/>
      </c>
      <c r="H23" s="1"/>
      <c r="I23" s="1"/>
      <c r="J23" s="1"/>
    </row>
    <row r="24" spans="1:10" ht="25.5" customHeight="1" x14ac:dyDescent="0.3">
      <c r="A24" s="61"/>
      <c r="B24" s="72"/>
      <c r="C24" s="73"/>
      <c r="D24" s="74"/>
      <c r="E24" s="28" ph="1"/>
      <c r="F24" s="61"/>
      <c r="G24" s="60"/>
      <c r="H24" s="1"/>
      <c r="I24" s="1"/>
      <c r="J24" s="1"/>
    </row>
    <row r="25" spans="1:10" ht="13.5" customHeight="1" x14ac:dyDescent="0.2">
      <c r="A25" s="49"/>
      <c r="B25" s="66"/>
      <c r="C25" s="44"/>
      <c r="D25" s="45"/>
      <c r="E25" s="29" ph="1"/>
      <c r="F25" s="49"/>
      <c r="G25" s="60" t="str">
        <f>IF(A25="","",VLOOKUP(A25,プルダウン!$A$11:$B$18,2,FALSE))</f>
        <v/>
      </c>
      <c r="H25" s="1"/>
      <c r="I25" s="1"/>
      <c r="J25" s="1"/>
    </row>
    <row r="26" spans="1:10" ht="25.5" customHeight="1" x14ac:dyDescent="0.3">
      <c r="A26" s="50"/>
      <c r="B26" s="40"/>
      <c r="C26" s="41"/>
      <c r="D26" s="42"/>
      <c r="E26" s="30" ph="1"/>
      <c r="F26" s="50"/>
      <c r="G26" s="60"/>
      <c r="H26" s="1"/>
      <c r="I26" s="1"/>
      <c r="J26" s="1"/>
    </row>
    <row r="27" spans="1:10" ht="13.5" customHeight="1" x14ac:dyDescent="0.2">
      <c r="A27" s="61"/>
      <c r="B27" s="72"/>
      <c r="C27" s="73"/>
      <c r="D27" s="74"/>
      <c r="E27" s="31" ph="1"/>
      <c r="F27" s="61"/>
      <c r="G27" s="60" t="str">
        <f>IF(A27="","",VLOOKUP(A27,プルダウン!$A$11:$B$18,2,FALSE))</f>
        <v/>
      </c>
      <c r="H27" s="1"/>
      <c r="I27" s="1"/>
      <c r="J27" s="1"/>
    </row>
    <row r="28" spans="1:10" ht="25.5" customHeight="1" x14ac:dyDescent="0.3">
      <c r="A28" s="61"/>
      <c r="B28" s="72"/>
      <c r="C28" s="73"/>
      <c r="D28" s="74"/>
      <c r="E28" s="28" ph="1"/>
      <c r="F28" s="61"/>
      <c r="G28" s="60"/>
      <c r="H28" s="1"/>
      <c r="I28" s="1"/>
      <c r="J28" s="1"/>
    </row>
    <row r="29" spans="1:10" ht="13.5" customHeight="1" x14ac:dyDescent="0.2">
      <c r="A29" s="49"/>
      <c r="B29" s="66"/>
      <c r="C29" s="44"/>
      <c r="D29" s="45"/>
      <c r="E29" s="29" ph="1"/>
      <c r="F29" s="49"/>
      <c r="G29" s="60" t="str">
        <f>IF(A29="","",VLOOKUP(A29,プルダウン!$A$11:$B$18,2,FALSE))</f>
        <v/>
      </c>
      <c r="H29" s="1"/>
      <c r="I29" s="1"/>
      <c r="J29" s="1"/>
    </row>
    <row r="30" spans="1:10" ht="25.5" customHeight="1" x14ac:dyDescent="0.3">
      <c r="A30" s="50"/>
      <c r="B30" s="40"/>
      <c r="C30" s="41"/>
      <c r="D30" s="42"/>
      <c r="E30" s="30" ph="1"/>
      <c r="F30" s="50"/>
      <c r="G30" s="60"/>
      <c r="H30" s="1"/>
      <c r="I30" s="1"/>
      <c r="J30" s="1"/>
    </row>
    <row r="31" spans="1:10" ht="13.5" customHeight="1" x14ac:dyDescent="0.55000000000000004">
      <c r="A31" s="63" t="s">
        <v>34</v>
      </c>
      <c r="B31" s="66"/>
      <c r="C31" s="44"/>
      <c r="D31" s="64" t="s">
        <v>38</v>
      </c>
      <c r="E31" s="69" ph="1"/>
      <c r="F31" s="64"/>
      <c r="G31" s="60">
        <f>IF(A31="","",VLOOKUP(A31,プルダウン!$A$11:$B$18,2,FALSE)*B31)</f>
        <v>0</v>
      </c>
      <c r="H31" s="1"/>
      <c r="I31" s="1"/>
      <c r="J31" s="1"/>
    </row>
    <row r="32" spans="1:10" ht="25.5" customHeight="1" x14ac:dyDescent="0.55000000000000004">
      <c r="A32" s="63"/>
      <c r="B32" s="40"/>
      <c r="C32" s="41"/>
      <c r="D32" s="79"/>
      <c r="E32" s="70"/>
      <c r="F32" s="65"/>
      <c r="G32" s="60"/>
      <c r="H32" s="1"/>
      <c r="I32" s="1"/>
      <c r="J32" s="1"/>
    </row>
    <row r="33" spans="1:10" ht="13.5" customHeight="1" x14ac:dyDescent="0.55000000000000004">
      <c r="A33" s="36" t="s">
        <v>35</v>
      </c>
      <c r="B33" s="66"/>
      <c r="C33" s="44"/>
      <c r="D33" s="64" t="s">
        <v>38</v>
      </c>
      <c r="E33" s="69" ph="1"/>
      <c r="F33" s="64"/>
      <c r="G33" s="60">
        <f>IF(A33="","",VLOOKUP(A33,プルダウン!$A$11:$B$18,2,FALSE)*B33)</f>
        <v>0</v>
      </c>
      <c r="H33" s="1"/>
      <c r="I33" s="1"/>
      <c r="J33" s="1"/>
    </row>
    <row r="34" spans="1:10" ht="25.5" customHeight="1" thickBot="1" x14ac:dyDescent="0.6">
      <c r="A34" s="67"/>
      <c r="B34" s="77"/>
      <c r="C34" s="78"/>
      <c r="D34" s="68"/>
      <c r="E34" s="71"/>
      <c r="F34" s="68"/>
      <c r="G34" s="62"/>
      <c r="H34" s="1"/>
      <c r="I34" s="1"/>
      <c r="J34" s="1"/>
    </row>
    <row r="35" spans="1:10" ht="36.75" customHeight="1" thickTop="1" x14ac:dyDescent="0.55000000000000004">
      <c r="A35" s="11" t="s">
        <v>0</v>
      </c>
      <c r="B35" s="75"/>
      <c r="C35" s="76"/>
      <c r="D35" s="76"/>
      <c r="E35" s="2"/>
      <c r="F35" s="22"/>
      <c r="G35" s="23">
        <f>SUM(G5:G34)</f>
        <v>0</v>
      </c>
      <c r="H35" s="1"/>
      <c r="I35" s="1"/>
      <c r="J35" s="1"/>
    </row>
    <row r="36" spans="1:10" ht="20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20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20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20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20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0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20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0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</row>
  </sheetData>
  <sheetProtection algorithmName="SHA-512" hashValue="gedEWsZZjNufya/jJQoGsknwn3bzlvYNeIcAebNlrFvzRLs8VCntmSMb0jM9S2sOJKHdt1UAI4OOsgzgdZcFkw==" saltValue="5T1luTAE1e4q2uOIj0dX6Q==" spinCount="100000" sheet="1" objects="1" scenarios="1"/>
  <mergeCells count="72">
    <mergeCell ref="B35:D35"/>
    <mergeCell ref="B31:C32"/>
    <mergeCell ref="B33:C34"/>
    <mergeCell ref="D31:D32"/>
    <mergeCell ref="D33:D34"/>
    <mergeCell ref="G21:G22"/>
    <mergeCell ref="A21:A22"/>
    <mergeCell ref="B23:D24"/>
    <mergeCell ref="F21:F22"/>
    <mergeCell ref="G23:G24"/>
    <mergeCell ref="B21:D22"/>
    <mergeCell ref="A27:A28"/>
    <mergeCell ref="F27:F28"/>
    <mergeCell ref="G25:G26"/>
    <mergeCell ref="B25:D26"/>
    <mergeCell ref="A23:A24"/>
    <mergeCell ref="F23:F24"/>
    <mergeCell ref="F25:F26"/>
    <mergeCell ref="A25:A26"/>
    <mergeCell ref="B27:D28"/>
    <mergeCell ref="G27:G28"/>
    <mergeCell ref="G33:G34"/>
    <mergeCell ref="A31:A32"/>
    <mergeCell ref="F31:F32"/>
    <mergeCell ref="G29:G30"/>
    <mergeCell ref="B29:D30"/>
    <mergeCell ref="F29:F30"/>
    <mergeCell ref="A29:A30"/>
    <mergeCell ref="G31:G32"/>
    <mergeCell ref="A33:A34"/>
    <mergeCell ref="F33:F34"/>
    <mergeCell ref="E31:E32"/>
    <mergeCell ref="E33:E34"/>
    <mergeCell ref="G13:G14"/>
    <mergeCell ref="B13:D14"/>
    <mergeCell ref="A11:A12"/>
    <mergeCell ref="F11:F12"/>
    <mergeCell ref="G9:G10"/>
    <mergeCell ref="B9:D10"/>
    <mergeCell ref="F13:F14"/>
    <mergeCell ref="A13:A14"/>
    <mergeCell ref="B11:D12"/>
    <mergeCell ref="G11:G12"/>
    <mergeCell ref="F9:F10"/>
    <mergeCell ref="A9:A10"/>
    <mergeCell ref="F19:F20"/>
    <mergeCell ref="G17:G18"/>
    <mergeCell ref="B17:D18"/>
    <mergeCell ref="A15:A16"/>
    <mergeCell ref="F15:F16"/>
    <mergeCell ref="B19:D20"/>
    <mergeCell ref="G19:G20"/>
    <mergeCell ref="F17:F18"/>
    <mergeCell ref="A17:A18"/>
    <mergeCell ref="B15:D16"/>
    <mergeCell ref="G15:G16"/>
    <mergeCell ref="A19:A20"/>
    <mergeCell ref="B4:D4"/>
    <mergeCell ref="A5:A6"/>
    <mergeCell ref="B5:D6"/>
    <mergeCell ref="B7:D8"/>
    <mergeCell ref="G7:G8"/>
    <mergeCell ref="F5:F6"/>
    <mergeCell ref="A7:A8"/>
    <mergeCell ref="F7:F8"/>
    <mergeCell ref="G5:G6"/>
    <mergeCell ref="E1:F1"/>
    <mergeCell ref="A2:A3"/>
    <mergeCell ref="F2:G2"/>
    <mergeCell ref="B3:G3"/>
    <mergeCell ref="B1:D1"/>
    <mergeCell ref="C2:D2"/>
  </mergeCells>
  <phoneticPr fontId="1"/>
  <pageMargins left="0.19685039370078741" right="0.19685039370078741" top="0.59055118110236227" bottom="0.59055118110236227" header="0.19685039370078741" footer="0.19685039370078741"/>
  <pageSetup paperSize="9" orientation="portrait" horizontalDpi="4294967293" r:id="rId1"/>
  <headerFooter>
    <oddHeader>&amp;L&amp;"AR P隷書体M04,標準"&amp;20星供護摩祈祷申込書</oddHeader>
    <oddFooter>&amp;L令和7年&amp;R&amp;G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A49BA2-CF6B-4C59-8FFF-AC5E41602004}">
          <x14:formula1>
            <xm:f>プルダウン!$A$11:$A$16</xm:f>
          </x14:formula1>
          <xm:sqref>A5:A30</xm:sqref>
        </x14:dataValidation>
        <x14:dataValidation type="list" allowBlank="1" showInputMessage="1" showErrorMessage="1" xr:uid="{9C6E9970-9F05-4B48-A1B6-F5C8B05D526C}">
          <x14:formula1>
            <xm:f>プルダウン!$A$21:$A$36</xm:f>
          </x14:formula1>
          <xm:sqref>B5:D30</xm:sqref>
        </x14:dataValidation>
        <x14:dataValidation type="list" allowBlank="1" showInputMessage="1" showErrorMessage="1" xr:uid="{24B17074-552C-449F-9B33-EC7B588686ED}">
          <x14:formula1>
            <xm:f>プルダウン!$A$1</xm:f>
          </x14:formula1>
          <xm:sqref>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9B93-F154-4389-9E12-AF688E01F91B}">
  <sheetPr codeName="Sheet2"/>
  <dimension ref="A1:J43"/>
  <sheetViews>
    <sheetView tabSelected="1" view="pageLayout" zoomScaleNormal="100" workbookViewId="0">
      <selection activeCell="G5" sqref="G5:G6"/>
    </sheetView>
  </sheetViews>
  <sheetFormatPr defaultRowHeight="18" x14ac:dyDescent="0.55000000000000004"/>
  <cols>
    <col min="1" max="1" width="16" customWidth="1"/>
    <col min="2" max="2" width="4.4140625" customWidth="1"/>
    <col min="3" max="3" width="17.6640625" customWidth="1"/>
    <col min="4" max="4" width="5.25" customWidth="1"/>
    <col min="5" max="5" width="23.25" customWidth="1"/>
    <col min="7" max="7" width="16.4140625" customWidth="1"/>
  </cols>
  <sheetData>
    <row r="1" spans="1:10" ht="28.25" customHeight="1" x14ac:dyDescent="0.55000000000000004">
      <c r="A1" s="9" t="s">
        <v>10</v>
      </c>
      <c r="B1" s="85"/>
      <c r="C1" s="86"/>
      <c r="D1" s="87"/>
      <c r="E1" s="88" t="s">
        <v>9</v>
      </c>
      <c r="F1" s="89"/>
      <c r="G1" s="8" t="s">
        <v>8</v>
      </c>
      <c r="H1" s="1"/>
      <c r="I1" s="1"/>
      <c r="J1" s="1"/>
    </row>
    <row r="2" spans="1:10" ht="28.25" customHeight="1" x14ac:dyDescent="0.55000000000000004">
      <c r="A2" s="36" t="s">
        <v>7</v>
      </c>
      <c r="B2" s="7" t="s">
        <v>6</v>
      </c>
      <c r="C2" s="90"/>
      <c r="D2" s="64"/>
      <c r="E2" s="6" t="s">
        <v>5</v>
      </c>
      <c r="F2" s="85"/>
      <c r="G2" s="87"/>
      <c r="H2" s="1"/>
      <c r="I2" s="1"/>
      <c r="J2" s="1"/>
    </row>
    <row r="3" spans="1:10" ht="28.25" customHeight="1" x14ac:dyDescent="0.55000000000000004">
      <c r="A3" s="37"/>
      <c r="B3" s="91"/>
      <c r="C3" s="92"/>
      <c r="D3" s="92"/>
      <c r="E3" s="92"/>
      <c r="F3" s="92"/>
      <c r="G3" s="79"/>
      <c r="H3" s="1"/>
      <c r="I3" s="1"/>
      <c r="J3" s="1"/>
    </row>
    <row r="4" spans="1:10" s="4" customFormat="1" ht="28.25" customHeight="1" x14ac:dyDescent="0.55000000000000004">
      <c r="A4" s="9" t="s">
        <v>4</v>
      </c>
      <c r="B4" s="46" t="s">
        <v>3</v>
      </c>
      <c r="C4" s="47"/>
      <c r="D4" s="48"/>
      <c r="E4" s="33" t="s">
        <v>36</v>
      </c>
      <c r="F4" s="7" t="s">
        <v>2</v>
      </c>
      <c r="G4" s="9" t="s">
        <v>1</v>
      </c>
      <c r="H4" s="5"/>
      <c r="I4" s="5"/>
      <c r="J4" s="5"/>
    </row>
    <row r="5" spans="1:10" s="4" customFormat="1" ht="13.5" customHeight="1" x14ac:dyDescent="0.55000000000000004">
      <c r="A5" s="36"/>
      <c r="B5" s="46"/>
      <c r="C5" s="47"/>
      <c r="D5" s="48"/>
      <c r="E5" s="16"/>
      <c r="F5" s="96"/>
      <c r="G5" s="84"/>
      <c r="H5" s="5"/>
      <c r="I5" s="5"/>
      <c r="J5" s="5"/>
    </row>
    <row r="6" spans="1:10" s="4" customFormat="1" ht="25.5" customHeight="1" x14ac:dyDescent="0.55000000000000004">
      <c r="A6" s="37"/>
      <c r="B6" s="93"/>
      <c r="C6" s="94"/>
      <c r="D6" s="95"/>
      <c r="E6" s="15"/>
      <c r="F6" s="97"/>
      <c r="G6" s="84"/>
      <c r="H6" s="5"/>
      <c r="I6" s="5"/>
      <c r="J6" s="5"/>
    </row>
    <row r="7" spans="1:10" s="4" customFormat="1" ht="13.5" customHeight="1" x14ac:dyDescent="0.55000000000000004">
      <c r="A7" s="63"/>
      <c r="B7" s="80"/>
      <c r="C7" s="81"/>
      <c r="D7" s="82"/>
      <c r="E7" s="17"/>
      <c r="F7" s="83"/>
      <c r="G7" s="84"/>
      <c r="H7" s="5"/>
      <c r="I7" s="5"/>
      <c r="J7" s="5"/>
    </row>
    <row r="8" spans="1:10" s="4" customFormat="1" ht="25.5" customHeight="1" x14ac:dyDescent="0.55000000000000004">
      <c r="A8" s="63"/>
      <c r="B8" s="80"/>
      <c r="C8" s="81"/>
      <c r="D8" s="82"/>
      <c r="E8" s="13"/>
      <c r="F8" s="83"/>
      <c r="G8" s="84"/>
      <c r="H8" s="5"/>
      <c r="I8" s="5"/>
      <c r="J8" s="5"/>
    </row>
    <row r="9" spans="1:10" s="4" customFormat="1" ht="13.5" customHeight="1" x14ac:dyDescent="0.55000000000000004">
      <c r="A9" s="36"/>
      <c r="B9" s="46"/>
      <c r="C9" s="47"/>
      <c r="D9" s="48"/>
      <c r="E9" s="16"/>
      <c r="F9" s="96"/>
      <c r="G9" s="84"/>
      <c r="H9" s="5"/>
      <c r="I9" s="5"/>
      <c r="J9" s="5"/>
    </row>
    <row r="10" spans="1:10" s="4" customFormat="1" ht="25.5" customHeight="1" x14ac:dyDescent="0.55000000000000004">
      <c r="A10" s="37"/>
      <c r="B10" s="93"/>
      <c r="C10" s="94"/>
      <c r="D10" s="95"/>
      <c r="E10" s="15"/>
      <c r="F10" s="97"/>
      <c r="G10" s="84"/>
      <c r="H10" s="5"/>
      <c r="I10" s="5"/>
      <c r="J10" s="5"/>
    </row>
    <row r="11" spans="1:10" s="4" customFormat="1" ht="13.5" customHeight="1" x14ac:dyDescent="0.55000000000000004">
      <c r="A11" s="63"/>
      <c r="B11" s="80"/>
      <c r="C11" s="81"/>
      <c r="D11" s="82"/>
      <c r="E11" s="17"/>
      <c r="F11" s="83"/>
      <c r="G11" s="84" t="str">
        <f>IF(A11="","",VLOOKUP(A11,プルダウン!$A$11:$B$18,2,FALSE))</f>
        <v/>
      </c>
      <c r="H11" s="5"/>
      <c r="I11" s="5"/>
      <c r="J11" s="5"/>
    </row>
    <row r="12" spans="1:10" s="4" customFormat="1" ht="25.5" customHeight="1" x14ac:dyDescent="0.55000000000000004">
      <c r="A12" s="63"/>
      <c r="B12" s="80"/>
      <c r="C12" s="81"/>
      <c r="D12" s="82"/>
      <c r="E12" s="13"/>
      <c r="F12" s="83"/>
      <c r="G12" s="84"/>
      <c r="H12" s="5"/>
      <c r="I12" s="5"/>
      <c r="J12" s="5"/>
    </row>
    <row r="13" spans="1:10" s="4" customFormat="1" ht="13.5" customHeight="1" x14ac:dyDescent="0.55000000000000004">
      <c r="A13" s="36"/>
      <c r="B13" s="46"/>
      <c r="C13" s="47"/>
      <c r="D13" s="48"/>
      <c r="E13" s="16"/>
      <c r="F13" s="96"/>
      <c r="G13" s="84" t="str">
        <f>IF(A13="","",VLOOKUP(A13,プルダウン!$A$11:$B$18,2,FALSE))</f>
        <v/>
      </c>
      <c r="H13" s="5"/>
      <c r="I13" s="5"/>
      <c r="J13" s="5"/>
    </row>
    <row r="14" spans="1:10" s="4" customFormat="1" ht="25.5" customHeight="1" x14ac:dyDescent="0.55000000000000004">
      <c r="A14" s="37"/>
      <c r="B14" s="93"/>
      <c r="C14" s="94"/>
      <c r="D14" s="95"/>
      <c r="E14" s="15"/>
      <c r="F14" s="97"/>
      <c r="G14" s="84"/>
      <c r="H14" s="5"/>
      <c r="I14" s="5"/>
      <c r="J14" s="5"/>
    </row>
    <row r="15" spans="1:10" s="4" customFormat="1" ht="13.5" customHeight="1" x14ac:dyDescent="0.55000000000000004">
      <c r="A15" s="63"/>
      <c r="B15" s="80"/>
      <c r="C15" s="81"/>
      <c r="D15" s="82"/>
      <c r="E15" s="17"/>
      <c r="F15" s="83"/>
      <c r="G15" s="84" t="str">
        <f>IF(A15="","",VLOOKUP(A15,プルダウン!$A$11:$B$18,2,FALSE))</f>
        <v/>
      </c>
      <c r="H15" s="5"/>
      <c r="I15" s="5"/>
      <c r="J15" s="5"/>
    </row>
    <row r="16" spans="1:10" s="4" customFormat="1" ht="25.5" customHeight="1" x14ac:dyDescent="0.55000000000000004">
      <c r="A16" s="63"/>
      <c r="B16" s="80"/>
      <c r="C16" s="81"/>
      <c r="D16" s="82"/>
      <c r="E16" s="13"/>
      <c r="F16" s="83"/>
      <c r="G16" s="84"/>
      <c r="H16" s="5"/>
      <c r="I16" s="5"/>
      <c r="J16" s="5"/>
    </row>
    <row r="17" spans="1:10" s="4" customFormat="1" ht="13.5" customHeight="1" x14ac:dyDescent="0.55000000000000004">
      <c r="A17" s="36"/>
      <c r="B17" s="46"/>
      <c r="C17" s="47"/>
      <c r="D17" s="48"/>
      <c r="E17" s="16"/>
      <c r="F17" s="96"/>
      <c r="G17" s="84" t="str">
        <f>IF(A17="","",VLOOKUP(A17,プルダウン!$A$11:$B$18,2,FALSE))</f>
        <v/>
      </c>
      <c r="H17" s="5"/>
      <c r="I17" s="5"/>
      <c r="J17" s="5"/>
    </row>
    <row r="18" spans="1:10" s="4" customFormat="1" ht="25.5" customHeight="1" x14ac:dyDescent="0.55000000000000004">
      <c r="A18" s="37"/>
      <c r="B18" s="93"/>
      <c r="C18" s="94"/>
      <c r="D18" s="95"/>
      <c r="E18" s="15"/>
      <c r="F18" s="97"/>
      <c r="G18" s="84"/>
      <c r="H18" s="5"/>
      <c r="I18" s="5"/>
      <c r="J18" s="5"/>
    </row>
    <row r="19" spans="1:10" s="4" customFormat="1" ht="13.5" customHeight="1" x14ac:dyDescent="0.55000000000000004">
      <c r="A19" s="63"/>
      <c r="B19" s="80"/>
      <c r="C19" s="81"/>
      <c r="D19" s="82"/>
      <c r="E19" s="17"/>
      <c r="F19" s="83"/>
      <c r="G19" s="84" t="str">
        <f>IF(A19="","",VLOOKUP(A19,プルダウン!$A$11:$B$18,2,FALSE))</f>
        <v/>
      </c>
      <c r="H19" s="5"/>
      <c r="I19" s="5"/>
      <c r="J19" s="5"/>
    </row>
    <row r="20" spans="1:10" ht="25.5" customHeight="1" x14ac:dyDescent="0.3">
      <c r="A20" s="63"/>
      <c r="B20" s="80"/>
      <c r="C20" s="81"/>
      <c r="D20" s="82"/>
      <c r="E20" s="3" ph="1"/>
      <c r="F20" s="83"/>
      <c r="G20" s="84"/>
      <c r="H20" s="1"/>
      <c r="I20" s="1"/>
      <c r="J20" s="1"/>
    </row>
    <row r="21" spans="1:10" ht="13.5" customHeight="1" x14ac:dyDescent="0.2">
      <c r="A21" s="36"/>
      <c r="B21" s="98"/>
      <c r="C21" s="90"/>
      <c r="D21" s="64"/>
      <c r="E21" s="18" ph="1"/>
      <c r="F21" s="96"/>
      <c r="G21" s="84" t="str">
        <f>IF(A21="","",VLOOKUP(A21,プルダウン!$A$11:$B$18,2,FALSE))</f>
        <v/>
      </c>
      <c r="H21" s="1"/>
      <c r="I21" s="1"/>
      <c r="J21" s="1"/>
    </row>
    <row r="22" spans="1:10" ht="25.5" customHeight="1" x14ac:dyDescent="0.3">
      <c r="A22" s="37"/>
      <c r="B22" s="91"/>
      <c r="C22" s="92"/>
      <c r="D22" s="79"/>
      <c r="E22" s="14" ph="1"/>
      <c r="F22" s="97"/>
      <c r="G22" s="84"/>
      <c r="H22" s="1"/>
      <c r="I22" s="1"/>
      <c r="J22" s="1"/>
    </row>
    <row r="23" spans="1:10" ht="13.5" customHeight="1" x14ac:dyDescent="0.2">
      <c r="A23" s="63"/>
      <c r="B23" s="99"/>
      <c r="C23" s="100"/>
      <c r="D23" s="65"/>
      <c r="E23" s="19" ph="1"/>
      <c r="F23" s="83"/>
      <c r="G23" s="84" t="str">
        <f>IF(A23="","",VLOOKUP(A23,プルダウン!$A$11:$B$18,2,FALSE))</f>
        <v/>
      </c>
      <c r="H23" s="1"/>
      <c r="I23" s="1"/>
      <c r="J23" s="1"/>
    </row>
    <row r="24" spans="1:10" ht="25.5" customHeight="1" x14ac:dyDescent="0.3">
      <c r="A24" s="63"/>
      <c r="B24" s="99"/>
      <c r="C24" s="100"/>
      <c r="D24" s="65"/>
      <c r="E24" s="3" ph="1"/>
      <c r="F24" s="83"/>
      <c r="G24" s="84"/>
      <c r="H24" s="1"/>
      <c r="I24" s="1"/>
      <c r="J24" s="1"/>
    </row>
    <row r="25" spans="1:10" ht="13.5" customHeight="1" x14ac:dyDescent="0.2">
      <c r="A25" s="36"/>
      <c r="B25" s="98"/>
      <c r="C25" s="90"/>
      <c r="D25" s="64"/>
      <c r="E25" s="18" ph="1"/>
      <c r="F25" s="96"/>
      <c r="G25" s="84" t="str">
        <f>IF(A25="","",VLOOKUP(A25,プルダウン!$A$11:$B$18,2,FALSE))</f>
        <v/>
      </c>
      <c r="H25" s="1"/>
      <c r="I25" s="1"/>
      <c r="J25" s="1"/>
    </row>
    <row r="26" spans="1:10" ht="25.5" customHeight="1" x14ac:dyDescent="0.3">
      <c r="A26" s="37"/>
      <c r="B26" s="91"/>
      <c r="C26" s="92"/>
      <c r="D26" s="79"/>
      <c r="E26" s="14" ph="1"/>
      <c r="F26" s="97"/>
      <c r="G26" s="84"/>
      <c r="H26" s="1"/>
      <c r="I26" s="1"/>
      <c r="J26" s="1"/>
    </row>
    <row r="27" spans="1:10" ht="13.5" customHeight="1" x14ac:dyDescent="0.2">
      <c r="A27" s="63"/>
      <c r="B27" s="99"/>
      <c r="C27" s="100"/>
      <c r="D27" s="65"/>
      <c r="E27" s="19" ph="1"/>
      <c r="F27" s="83"/>
      <c r="G27" s="84" t="str">
        <f>IF(A27="","",VLOOKUP(A27,プルダウン!$A$11:$B$18,2,FALSE))</f>
        <v/>
      </c>
      <c r="H27" s="1"/>
      <c r="I27" s="1"/>
      <c r="J27" s="1"/>
    </row>
    <row r="28" spans="1:10" ht="25.5" customHeight="1" x14ac:dyDescent="0.3">
      <c r="A28" s="63"/>
      <c r="B28" s="99"/>
      <c r="C28" s="100"/>
      <c r="D28" s="65"/>
      <c r="E28" s="3" ph="1"/>
      <c r="F28" s="83"/>
      <c r="G28" s="84"/>
      <c r="H28" s="1"/>
      <c r="I28" s="1"/>
      <c r="J28" s="1"/>
    </row>
    <row r="29" spans="1:10" ht="13.5" customHeight="1" x14ac:dyDescent="0.2">
      <c r="A29" s="36"/>
      <c r="B29" s="98" t="s">
        <v>41</v>
      </c>
      <c r="C29" s="90"/>
      <c r="D29" s="64"/>
      <c r="E29" s="18" ph="1"/>
      <c r="F29" s="96"/>
      <c r="G29" s="84" t="str">
        <f>IF(A29="","",VLOOKUP(A29,プルダウン!$A$11:$B$18,2,FALSE))</f>
        <v/>
      </c>
      <c r="H29" s="1"/>
      <c r="I29" s="1"/>
      <c r="J29" s="1"/>
    </row>
    <row r="30" spans="1:10" ht="25.5" customHeight="1" x14ac:dyDescent="0.3">
      <c r="A30" s="37"/>
      <c r="B30" s="91"/>
      <c r="C30" s="92"/>
      <c r="D30" s="79"/>
      <c r="E30" s="14" ph="1"/>
      <c r="F30" s="97"/>
      <c r="G30" s="84"/>
      <c r="H30" s="1"/>
      <c r="I30" s="1"/>
      <c r="J30" s="1"/>
    </row>
    <row r="31" spans="1:10" ht="13.5" customHeight="1" x14ac:dyDescent="0.55000000000000004">
      <c r="A31" s="63" t="s">
        <v>34</v>
      </c>
      <c r="B31" s="98"/>
      <c r="C31" s="90"/>
      <c r="D31" s="64" t="s">
        <v>38</v>
      </c>
      <c r="E31" s="69" ph="1"/>
      <c r="F31" s="101"/>
      <c r="G31" s="84"/>
      <c r="H31" s="1"/>
      <c r="I31" s="1"/>
      <c r="J31" s="1"/>
    </row>
    <row r="32" spans="1:10" ht="25.5" customHeight="1" x14ac:dyDescent="0.55000000000000004">
      <c r="A32" s="63"/>
      <c r="B32" s="91"/>
      <c r="C32" s="92"/>
      <c r="D32" s="79"/>
      <c r="E32" s="70"/>
      <c r="F32" s="104"/>
      <c r="G32" s="84"/>
      <c r="H32" s="1"/>
      <c r="I32" s="1"/>
      <c r="J32" s="1"/>
    </row>
    <row r="33" spans="1:10" ht="13.5" customHeight="1" x14ac:dyDescent="0.55000000000000004">
      <c r="A33" s="36" t="s">
        <v>35</v>
      </c>
      <c r="B33" s="98"/>
      <c r="C33" s="90"/>
      <c r="D33" s="64" t="s">
        <v>38</v>
      </c>
      <c r="E33" s="69" ph="1"/>
      <c r="F33" s="101"/>
      <c r="G33" s="84"/>
      <c r="H33" s="1"/>
      <c r="I33" s="1"/>
      <c r="J33" s="1"/>
    </row>
    <row r="34" spans="1:10" ht="25.5" customHeight="1" thickBot="1" x14ac:dyDescent="0.6">
      <c r="A34" s="67"/>
      <c r="B34" s="105"/>
      <c r="C34" s="106"/>
      <c r="D34" s="68"/>
      <c r="E34" s="71"/>
      <c r="F34" s="102"/>
      <c r="G34" s="103"/>
      <c r="H34" s="1"/>
      <c r="I34" s="1"/>
      <c r="J34" s="1"/>
    </row>
    <row r="35" spans="1:10" ht="36.75" customHeight="1" thickTop="1" x14ac:dyDescent="0.55000000000000004">
      <c r="A35" s="11" t="s">
        <v>0</v>
      </c>
      <c r="B35" s="75"/>
      <c r="C35" s="76"/>
      <c r="D35" s="76"/>
      <c r="E35" s="2"/>
      <c r="F35" s="21"/>
      <c r="G35" s="20"/>
      <c r="H35" s="1"/>
      <c r="I35" s="1"/>
      <c r="J35" s="1"/>
    </row>
    <row r="36" spans="1:10" ht="20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20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20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20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20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0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20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0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</row>
  </sheetData>
  <sheetProtection algorithmName="SHA-512" hashValue="t+KjyWz/yybAhFnkVJB6wwV4VHF0eA+jRzvWk7Cue79FcefFuWlhbSGdZcbhLgvyTXCmJnHWN2p/KBVjBJRC9A==" saltValue="stMwWE1tr8lgEu5jK8LLdg==" spinCount="100000" sheet="1" objects="1" scenarios="1"/>
  <mergeCells count="72">
    <mergeCell ref="B35:D35"/>
    <mergeCell ref="A33:A34"/>
    <mergeCell ref="B33:C34"/>
    <mergeCell ref="D33:D34"/>
    <mergeCell ref="E33:E34"/>
    <mergeCell ref="F33:F34"/>
    <mergeCell ref="G33:G34"/>
    <mergeCell ref="A29:A30"/>
    <mergeCell ref="B29:D30"/>
    <mergeCell ref="F29:F30"/>
    <mergeCell ref="G29:G30"/>
    <mergeCell ref="A31:A32"/>
    <mergeCell ref="B31:C32"/>
    <mergeCell ref="D31:D32"/>
    <mergeCell ref="E31:E32"/>
    <mergeCell ref="F31:F32"/>
    <mergeCell ref="G31:G32"/>
    <mergeCell ref="A25:A26"/>
    <mergeCell ref="B25:D26"/>
    <mergeCell ref="F25:F26"/>
    <mergeCell ref="G25:G26"/>
    <mergeCell ref="A27:A28"/>
    <mergeCell ref="B27:D28"/>
    <mergeCell ref="F27:F28"/>
    <mergeCell ref="G27:G28"/>
    <mergeCell ref="A21:A22"/>
    <mergeCell ref="B21:D22"/>
    <mergeCell ref="F21:F22"/>
    <mergeCell ref="G21:G22"/>
    <mergeCell ref="A23:A24"/>
    <mergeCell ref="B23:D24"/>
    <mergeCell ref="F23:F24"/>
    <mergeCell ref="G23:G24"/>
    <mergeCell ref="A17:A18"/>
    <mergeCell ref="B17:D18"/>
    <mergeCell ref="F17:F18"/>
    <mergeCell ref="G17:G18"/>
    <mergeCell ref="A19:A20"/>
    <mergeCell ref="B19:D20"/>
    <mergeCell ref="F19:F20"/>
    <mergeCell ref="G19:G20"/>
    <mergeCell ref="A13:A14"/>
    <mergeCell ref="B13:D14"/>
    <mergeCell ref="F13:F14"/>
    <mergeCell ref="G13:G14"/>
    <mergeCell ref="A15:A16"/>
    <mergeCell ref="B15:D16"/>
    <mergeCell ref="F15:F16"/>
    <mergeCell ref="G15:G16"/>
    <mergeCell ref="A9:A10"/>
    <mergeCell ref="B9:D10"/>
    <mergeCell ref="F9:F10"/>
    <mergeCell ref="G9:G10"/>
    <mergeCell ref="A11:A12"/>
    <mergeCell ref="B11:D12"/>
    <mergeCell ref="F11:F12"/>
    <mergeCell ref="G11:G12"/>
    <mergeCell ref="A7:A8"/>
    <mergeCell ref="B7:D8"/>
    <mergeCell ref="F7:F8"/>
    <mergeCell ref="G7:G8"/>
    <mergeCell ref="B1:D1"/>
    <mergeCell ref="E1:F1"/>
    <mergeCell ref="A2:A3"/>
    <mergeCell ref="C2:D2"/>
    <mergeCell ref="F2:G2"/>
    <mergeCell ref="B3:G3"/>
    <mergeCell ref="B4:D4"/>
    <mergeCell ref="A5:A6"/>
    <mergeCell ref="B5:D6"/>
    <mergeCell ref="F5:F6"/>
    <mergeCell ref="G5:G6"/>
  </mergeCells>
  <phoneticPr fontId="1"/>
  <pageMargins left="0.19685039370078741" right="0.19685039370078741" top="0.59055118110236227" bottom="0.39370078740157483" header="0.19685039370078741" footer="0.19685039370078741"/>
  <pageSetup paperSize="9" orientation="portrait" r:id="rId1"/>
  <headerFooter>
    <oddHeader>&amp;L&amp;"AR P隷書体M04,標準"&amp;20星供護摩祈祷申込書&amp;R令和7年</oddHeader>
    <oddFooter>&amp;LFAXの方は0125-68-2202に送付下さい&amp;R&amp;G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045CDEC-4B69-4B3A-A7BA-DED7CF8A93C8}">
          <x14:formula1>
            <xm:f>プルダウン!$A$11:$A$16</xm:f>
          </x14:formula1>
          <xm:sqref>A5:A30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1C61-23B5-4A53-8138-1A514623A30D}">
  <sheetPr codeName="Sheet3"/>
  <dimension ref="A1:B36"/>
  <sheetViews>
    <sheetView workbookViewId="0">
      <selection activeCell="A21" sqref="A21:XFD21"/>
    </sheetView>
  </sheetViews>
  <sheetFormatPr defaultRowHeight="18" x14ac:dyDescent="0.55000000000000004"/>
  <cols>
    <col min="1" max="1" width="9.75" bestFit="1" customWidth="1"/>
  </cols>
  <sheetData>
    <row r="1" spans="1:2" x14ac:dyDescent="0.55000000000000004">
      <c r="A1" t="s">
        <v>8</v>
      </c>
    </row>
    <row r="10" spans="1:2" x14ac:dyDescent="0.55000000000000004">
      <c r="A10" t="s">
        <v>4</v>
      </c>
    </row>
    <row r="11" spans="1:2" x14ac:dyDescent="0.55000000000000004">
      <c r="A11" t="s">
        <v>11</v>
      </c>
      <c r="B11" s="10">
        <v>10000</v>
      </c>
    </row>
    <row r="12" spans="1:2" x14ac:dyDescent="0.55000000000000004">
      <c r="A12" t="s">
        <v>12</v>
      </c>
      <c r="B12" s="10">
        <v>5000</v>
      </c>
    </row>
    <row r="13" spans="1:2" x14ac:dyDescent="0.55000000000000004">
      <c r="A13" t="s">
        <v>13</v>
      </c>
      <c r="B13" s="10">
        <v>3000</v>
      </c>
    </row>
    <row r="14" spans="1:2" x14ac:dyDescent="0.55000000000000004">
      <c r="A14" t="s">
        <v>14</v>
      </c>
      <c r="B14" s="10">
        <v>500</v>
      </c>
    </row>
    <row r="15" spans="1:2" x14ac:dyDescent="0.55000000000000004">
      <c r="A15" t="s">
        <v>15</v>
      </c>
      <c r="B15" s="10">
        <v>2000</v>
      </c>
    </row>
    <row r="16" spans="1:2" x14ac:dyDescent="0.55000000000000004">
      <c r="A16" t="s">
        <v>16</v>
      </c>
      <c r="B16" s="10">
        <v>3000</v>
      </c>
    </row>
    <row r="17" spans="1:2" x14ac:dyDescent="0.55000000000000004">
      <c r="A17" t="s">
        <v>34</v>
      </c>
      <c r="B17" s="10">
        <v>200</v>
      </c>
    </row>
    <row r="18" spans="1:2" x14ac:dyDescent="0.55000000000000004">
      <c r="A18" t="s">
        <v>37</v>
      </c>
      <c r="B18" s="10">
        <v>200</v>
      </c>
    </row>
    <row r="20" spans="1:2" x14ac:dyDescent="0.55000000000000004">
      <c r="A20" t="s">
        <v>17</v>
      </c>
    </row>
    <row r="21" spans="1:2" x14ac:dyDescent="0.55000000000000004">
      <c r="A21" t="s">
        <v>18</v>
      </c>
    </row>
    <row r="22" spans="1:2" x14ac:dyDescent="0.55000000000000004">
      <c r="A22" t="s">
        <v>20</v>
      </c>
    </row>
    <row r="23" spans="1:2" x14ac:dyDescent="0.55000000000000004">
      <c r="A23" t="s">
        <v>25</v>
      </c>
    </row>
    <row r="24" spans="1:2" x14ac:dyDescent="0.55000000000000004">
      <c r="A24" t="s">
        <v>27</v>
      </c>
    </row>
    <row r="25" spans="1:2" x14ac:dyDescent="0.55000000000000004">
      <c r="A25" t="s">
        <v>28</v>
      </c>
    </row>
    <row r="26" spans="1:2" x14ac:dyDescent="0.55000000000000004">
      <c r="A26" t="s">
        <v>26</v>
      </c>
    </row>
    <row r="27" spans="1:2" x14ac:dyDescent="0.55000000000000004">
      <c r="A27" t="s">
        <v>29</v>
      </c>
    </row>
    <row r="28" spans="1:2" x14ac:dyDescent="0.55000000000000004">
      <c r="A28" t="s">
        <v>19</v>
      </c>
    </row>
    <row r="29" spans="1:2" x14ac:dyDescent="0.55000000000000004">
      <c r="A29" t="s">
        <v>30</v>
      </c>
    </row>
    <row r="30" spans="1:2" x14ac:dyDescent="0.55000000000000004">
      <c r="A30" t="s">
        <v>31</v>
      </c>
    </row>
    <row r="31" spans="1:2" x14ac:dyDescent="0.55000000000000004">
      <c r="A31" t="s">
        <v>32</v>
      </c>
    </row>
    <row r="32" spans="1:2" x14ac:dyDescent="0.55000000000000004">
      <c r="A32" t="s">
        <v>33</v>
      </c>
    </row>
    <row r="33" spans="1:1" x14ac:dyDescent="0.55000000000000004">
      <c r="A33" t="s">
        <v>23</v>
      </c>
    </row>
    <row r="34" spans="1:1" x14ac:dyDescent="0.55000000000000004">
      <c r="A34" t="s">
        <v>21</v>
      </c>
    </row>
    <row r="35" spans="1:1" x14ac:dyDescent="0.55000000000000004">
      <c r="A35" t="s">
        <v>22</v>
      </c>
    </row>
    <row r="36" spans="1:1" x14ac:dyDescent="0.55000000000000004">
      <c r="A36" t="s">
        <v>24</v>
      </c>
    </row>
  </sheetData>
  <sheetProtection algorithmName="SHA-512" hashValue="tU7qzYLMeCsnD2B5kJRoum9Npwirh9gvG2px+Ey/kHOuQ6wAldTo7wgsCyiKEUlJA5JrLTAS8Ugj9WKSCBf32A==" saltValue="cdw+WMmU7TRYcJvGIklF4Q==" spinCount="100000" sheet="1" objects="1" scenario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88C0564EA3E14AA972BD3B2E8E0004" ma:contentTypeVersion="11" ma:contentTypeDescription="新しいドキュメントを作成します。" ma:contentTypeScope="" ma:versionID="002bfa08432f3773baa609301631deb8">
  <xsd:schema xmlns:xsd="http://www.w3.org/2001/XMLSchema" xmlns:xs="http://www.w3.org/2001/XMLSchema" xmlns:p="http://schemas.microsoft.com/office/2006/metadata/properties" xmlns:ns3="f42eb8f5-f89c-49e6-97ca-24d413a0902e" xmlns:ns4="b782b471-c845-40fa-9297-17ab3209fd86" targetNamespace="http://schemas.microsoft.com/office/2006/metadata/properties" ma:root="true" ma:fieldsID="d61f1acb92bdd03c7012427d8bad432a" ns3:_="" ns4:_="">
    <xsd:import namespace="f42eb8f5-f89c-49e6-97ca-24d413a0902e"/>
    <xsd:import namespace="b782b471-c845-40fa-9297-17ab3209fd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eb8f5-f89c-49e6-97ca-24d413a09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2b471-c845-40fa-9297-17ab3209fd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9C891-8103-4AA0-B230-C58D9FFFC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0C2710-353A-4999-84D2-513F0D7747A6}">
  <ds:schemaRefs>
    <ds:schemaRef ds:uri="b782b471-c845-40fa-9297-17ab3209fd86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f42eb8f5-f89c-49e6-97ca-24d413a0902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197AC6F-604A-45DB-9548-3A1B61D38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2eb8f5-f89c-49e6-97ca-24d413a0902e"/>
    <ds:schemaRef ds:uri="b782b471-c845-40fa-9297-17ab3209fd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ウェブ申込書（横書き）</vt:lpstr>
      <vt:lpstr>印刷用申込書（横書き）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米田弘教</dc:creator>
  <cp:lastModifiedBy>米田弘教</cp:lastModifiedBy>
  <cp:lastPrinted>2023-12-13T11:48:53Z</cp:lastPrinted>
  <dcterms:created xsi:type="dcterms:W3CDTF">2019-11-27T13:42:36Z</dcterms:created>
  <dcterms:modified xsi:type="dcterms:W3CDTF">2024-12-14T08:54:36Z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0x010100E988C0564EA3E14AA972BD3B2E8E0004</vt:lpwstr>
  </property>
</Properties>
</file>